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Čechová\Zastupitelstvo města\zastupitelstvo podklady\2020\2020 03\"/>
    </mc:Choice>
  </mc:AlternateContent>
  <xr:revisionPtr revIDLastSave="0" documentId="13_ncr:1_{346C51E8-A096-4A7E-B0B3-449FCF86067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3" i="1" l="1"/>
  <c r="F7" i="1" l="1"/>
  <c r="F117" i="1" s="1"/>
  <c r="D120" i="1" l="1"/>
</calcChain>
</file>

<file path=xl/sharedStrings.xml><?xml version="1.0" encoding="utf-8"?>
<sst xmlns="http://schemas.openxmlformats.org/spreadsheetml/2006/main" count="300" uniqueCount="70">
  <si>
    <t>Příjmy:</t>
  </si>
  <si>
    <t>účet</t>
  </si>
  <si>
    <t xml:space="preserve">UZ </t>
  </si>
  <si>
    <t>N/Z</t>
  </si>
  <si>
    <t>§, org.</t>
  </si>
  <si>
    <t>položka</t>
  </si>
  <si>
    <t>Kč</t>
  </si>
  <si>
    <t>Zvýšení rozpočtu příjmů celkem:</t>
  </si>
  <si>
    <t>Výdaje:</t>
  </si>
  <si>
    <t>2310800</t>
  </si>
  <si>
    <t>3121</t>
  </si>
  <si>
    <t>2212</t>
  </si>
  <si>
    <t>3113</t>
  </si>
  <si>
    <t>3111, 0301</t>
  </si>
  <si>
    <t>Zvýšení rozpočtu výdajů celkem:</t>
  </si>
  <si>
    <t xml:space="preserve">Financování:  </t>
  </si>
  <si>
    <t>231 0400</t>
  </si>
  <si>
    <t>Stav rezervy rozpočtu před RO:</t>
  </si>
  <si>
    <t>Stav rezervy rozpočtu po RO:</t>
  </si>
  <si>
    <t xml:space="preserve">                           Zpracovala: Ing. Jaroslava Krátošková</t>
  </si>
  <si>
    <t>Rozpočtové opatření č. 2/2020 - příloha č. 1</t>
  </si>
  <si>
    <t>Mateřská škola Za Branou - 107.000,-</t>
  </si>
  <si>
    <t>Mateřská škola Jatecká - 128.000,-</t>
  </si>
  <si>
    <t>3111, 0302</t>
  </si>
  <si>
    <t>Základní škola Pacov - 789.000,-</t>
  </si>
  <si>
    <t>Školní jídelna Pacov - 227.000,-</t>
  </si>
  <si>
    <t>3141</t>
  </si>
  <si>
    <t>3231</t>
  </si>
  <si>
    <t>Základná umělecká škola Pacov - 70.000,-</t>
  </si>
  <si>
    <t>Městské muzeum Antonína Sovy v Pacově - 130.000,-</t>
  </si>
  <si>
    <t>3315</t>
  </si>
  <si>
    <t>Gymnázium Pacov - 400.000,-</t>
  </si>
  <si>
    <t>MA č. 15/20 - MŠ Jatecká - klimatizace  - zrušena - 100.000,-</t>
  </si>
  <si>
    <t>MA č. 18/20 - ZŠ - videotelefony sborovny Za Branou - zrušena - 30.000,-</t>
  </si>
  <si>
    <t>MA č. 22/20 - ZUŠ - festival OPEN AIR - zrušena - 180.000,-</t>
  </si>
  <si>
    <t>MA č. 24/20 - Městské muzeum A. Sovy - restaurování - zrušena - 50.000,-</t>
  </si>
  <si>
    <t>3392</t>
  </si>
  <si>
    <t>MA č. 32/20 - Obec Roučkovice - oprava budovy hasičárny - zrušena - 35.000,-</t>
  </si>
  <si>
    <t>MA č. 33/20 - Obec V. Rovná - obecní vývěska - zrušena - 25.000,-</t>
  </si>
  <si>
    <t>MA č. 34/20 - Obec Bedřichov - infotabule v obci - zrušena - 25.000,-</t>
  </si>
  <si>
    <t>MA č. 25/20 - Městské muzeum A. Sovy - odborná dokumentace sbírek - snížena - 10.000,-</t>
  </si>
  <si>
    <t>MA č. 38/20 - Š. Jaroslav - Jatkafest - zrušena - 150.000,-</t>
  </si>
  <si>
    <t>3399</t>
  </si>
  <si>
    <t>MA č. 40/20 - L. Radek - kulturní akce v Roučkovicích - snížena - 2.000,-</t>
  </si>
  <si>
    <t>MA č. 41/20 - K. Vojtěch - hudební vzpomínka  - zrušena - 10.000,-</t>
  </si>
  <si>
    <t>MA č. 44/20 - HSK Pelhřimov - podpora pořádané akce - zrušena - 8.000,-</t>
  </si>
  <si>
    <t>MA č. 54/20 -ÚAMK - AMK Pacov - Pacovský okruh - zrušena - 60.000,-</t>
  </si>
  <si>
    <t>3419</t>
  </si>
  <si>
    <t>MA č. 55/20 - Příspěvky schválené Radou města Pacova -snížena - 70.000,-</t>
  </si>
  <si>
    <t>MA č. 57/20 - Dotační program pro spolky pracující s mládeží -snížena - 290.000,-</t>
  </si>
  <si>
    <t>3421</t>
  </si>
  <si>
    <t>MA č. 61/20 -KČT Pacov - podpora pořádaných akcí - snížena - 3.500,-</t>
  </si>
  <si>
    <t>3429</t>
  </si>
  <si>
    <t>MA č. 66/20 - Propagace města - snížena - 140.000-</t>
  </si>
  <si>
    <t>MA č. 73/20 - ČSOP Pacov - podpora činnosti organizace - zrušena - 10.000-</t>
  </si>
  <si>
    <t>3749</t>
  </si>
  <si>
    <t>MA č. 86/20 - Fotbalový turnaj IZS- zrušena - 15.000-</t>
  </si>
  <si>
    <t>5599</t>
  </si>
  <si>
    <t>MA č. 9/20 - PD průtahu městem  - snížena - 200.000,-</t>
  </si>
  <si>
    <t>Smlouva o NFV byla schválena na 2. zasedání ZM dne 18. 5. 2020</t>
  </si>
  <si>
    <t>3511</t>
  </si>
  <si>
    <t>Zavedení nové MA rozpočtu č. 87/20 - Poskytnutí návratné finanční výpomoci MUDr. Rubáčkové za účelem zprovoznění nově vzniklé ordinace praktického lékaře - 500.000,-</t>
  </si>
  <si>
    <t>3612</t>
  </si>
  <si>
    <t>V Pacově: 9. 6. 2020</t>
  </si>
  <si>
    <t>Snížení / zrušení  mimořádných akcí rozpočtu, které v souvislosti s pandemií COVID - 19 nebyly /nebudou částečně či zcela realizované.</t>
  </si>
  <si>
    <t>MA č. 62/20 -RC Sovička - podpora činnosti organizace - snížena - 15.000-</t>
  </si>
  <si>
    <t>Snížení provozních příspěvků zřízených PO z důvodu úsporných opatření v souvislosti s pandemií COVID - 19. Navrhovaná opatření byla osobně konzultována s vedením jednotlivých PO.</t>
  </si>
  <si>
    <t>MA č. 60/20 - Centrum pro seniory -snížena -70.000,-</t>
  </si>
  <si>
    <t>Zavedení nové MA rozpočtu č. 88/20 - Zálohová platba ve výši 450.000,- za účelem plánovaného budoucího nákupu dvou bytových jednotek, které budou součástí nově vznikajícího bytového domu, jehož výstavbu realizuje Stavební bytové družstvo Pelhřimov v lokalitě nad Sídlištěm míru.</t>
  </si>
  <si>
    <t>ZM-03-2020-03p1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</si>
</sst>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3" x14ac:knownFonts="1">
    <font>
      <sz val="11"/>
      <color rgb="FF000000"/>
      <name val="Calibri"/>
      <family val="2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</font>
    <font>
      <b/>
      <sz val="1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shrinkToFit="1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 shrinkToFit="1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/>
    <xf numFmtId="4" fontId="7" fillId="0" borderId="2" xfId="0" applyNumberFormat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164" fontId="5" fillId="0" borderId="0" xfId="0" applyNumberFormat="1" applyFont="1" applyAlignment="1">
      <alignment horizontal="right"/>
    </xf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shrinkToFit="1"/>
    </xf>
    <xf numFmtId="164" fontId="5" fillId="0" borderId="0" xfId="0" applyNumberFormat="1" applyFont="1" applyAlignment="1">
      <alignment shrinkToFit="1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 shrinkToFit="1"/>
    </xf>
    <xf numFmtId="164" fontId="5" fillId="0" borderId="1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/>
    <xf numFmtId="3" fontId="7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/>
    </xf>
    <xf numFmtId="3" fontId="12" fillId="2" borderId="0" xfId="0" applyNumberFormat="1" applyFont="1" applyFill="1" applyBorder="1" applyAlignment="1">
      <alignment vertical="center" wrapText="1"/>
    </xf>
    <xf numFmtId="3" fontId="7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3" fontId="7" fillId="2" borderId="3" xfId="0" applyNumberFormat="1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49" fontId="5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3"/>
  <sheetViews>
    <sheetView tabSelected="1" view="pageLayout" zoomScaleNormal="100" workbookViewId="0">
      <selection activeCell="A2" sqref="A2"/>
    </sheetView>
  </sheetViews>
  <sheetFormatPr defaultRowHeight="15.75" x14ac:dyDescent="0.25"/>
  <cols>
    <col min="1" max="1" width="12.85546875" style="1" customWidth="1"/>
    <col min="2" max="2" width="13.85546875" style="1" customWidth="1"/>
    <col min="3" max="3" width="7.42578125" style="1" customWidth="1"/>
    <col min="4" max="4" width="15.42578125" style="1" customWidth="1"/>
    <col min="5" max="5" width="14.28515625" style="1" customWidth="1"/>
    <col min="6" max="6" width="23.5703125" style="2" customWidth="1"/>
    <col min="7" max="1025" width="9.140625" style="1" customWidth="1"/>
    <col min="1026" max="16384" width="9.140625" style="5"/>
  </cols>
  <sheetData>
    <row r="1" spans="1:1025" ht="15.75" customHeight="1" x14ac:dyDescent="0.25">
      <c r="A1" s="45" t="s">
        <v>69</v>
      </c>
      <c r="B1" s="46"/>
      <c r="C1" s="46"/>
      <c r="D1" s="46"/>
      <c r="E1" s="46"/>
      <c r="F1" s="46"/>
    </row>
    <row r="3" spans="1:1025" ht="18.75" x14ac:dyDescent="0.3">
      <c r="A3" s="47" t="s">
        <v>20</v>
      </c>
      <c r="B3" s="47"/>
      <c r="C3" s="47"/>
      <c r="D3" s="47"/>
      <c r="E3" s="47"/>
      <c r="F3" s="47"/>
    </row>
    <row r="4" spans="1:1025" x14ac:dyDescent="0.25">
      <c r="A4" s="10"/>
      <c r="B4" s="10"/>
      <c r="C4" s="10"/>
      <c r="D4" s="10"/>
      <c r="E4" s="10"/>
      <c r="F4" s="11"/>
    </row>
    <row r="5" spans="1:1025" ht="18.75" x14ac:dyDescent="0.25">
      <c r="A5" s="12" t="s">
        <v>0</v>
      </c>
      <c r="B5" s="10"/>
      <c r="C5" s="10"/>
      <c r="D5" s="10"/>
      <c r="E5" s="10"/>
      <c r="F5" s="11"/>
    </row>
    <row r="7" spans="1:1025" s="15" customFormat="1" x14ac:dyDescent="0.25">
      <c r="A7" s="13" t="s">
        <v>7</v>
      </c>
      <c r="B7" s="13"/>
      <c r="C7" s="13"/>
      <c r="D7" s="10"/>
      <c r="E7" s="10"/>
      <c r="F7" s="14">
        <f>SUM(F6:F6)</f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</row>
    <row r="8" spans="1:1025" x14ac:dyDescent="0.25">
      <c r="A8" s="6"/>
      <c r="B8" s="6"/>
      <c r="C8" s="6"/>
      <c r="F8" s="7"/>
    </row>
    <row r="9" spans="1:1025" x14ac:dyDescent="0.25">
      <c r="A9" s="6"/>
      <c r="B9" s="6"/>
      <c r="C9" s="6"/>
      <c r="F9" s="8"/>
    </row>
    <row r="10" spans="1:1025" s="15" customFormat="1" x14ac:dyDescent="0.25">
      <c r="A10" s="16" t="s">
        <v>8</v>
      </c>
      <c r="B10" s="10"/>
      <c r="C10" s="10"/>
      <c r="D10" s="10"/>
      <c r="E10" s="10"/>
      <c r="F10" s="1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</row>
    <row r="11" spans="1:1025" s="15" customFormat="1" ht="56.25" customHeight="1" x14ac:dyDescent="0.25">
      <c r="A11" s="48" t="s">
        <v>66</v>
      </c>
      <c r="B11" s="48"/>
      <c r="C11" s="48"/>
      <c r="D11" s="48"/>
      <c r="E11" s="48"/>
      <c r="F11" s="48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</row>
    <row r="12" spans="1:1025" s="18" customFormat="1" x14ac:dyDescent="0.25">
      <c r="A12" s="49" t="s">
        <v>21</v>
      </c>
      <c r="B12" s="49"/>
      <c r="C12" s="49"/>
      <c r="D12" s="49"/>
      <c r="E12" s="49"/>
      <c r="F12" s="49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</row>
    <row r="13" spans="1:1025" s="15" customFormat="1" x14ac:dyDescent="0.25">
      <c r="A13" s="31" t="s">
        <v>1</v>
      </c>
      <c r="B13" s="31" t="s">
        <v>2</v>
      </c>
      <c r="C13" s="31" t="s">
        <v>3</v>
      </c>
      <c r="D13" s="31" t="s">
        <v>4</v>
      </c>
      <c r="E13" s="31" t="s">
        <v>5</v>
      </c>
      <c r="F13" s="32" t="s">
        <v>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</row>
    <row r="14" spans="1:1025" s="15" customFormat="1" x14ac:dyDescent="0.25">
      <c r="A14" s="33" t="s">
        <v>9</v>
      </c>
      <c r="B14" s="31"/>
      <c r="C14" s="33"/>
      <c r="D14" s="33" t="s">
        <v>13</v>
      </c>
      <c r="E14" s="31">
        <v>5331</v>
      </c>
      <c r="F14" s="34">
        <v>-107000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</row>
    <row r="15" spans="1:1025" s="10" customFormat="1" x14ac:dyDescent="0.25">
      <c r="A15" s="41" t="s">
        <v>22</v>
      </c>
      <c r="B15" s="41"/>
      <c r="C15" s="41"/>
      <c r="D15" s="41"/>
      <c r="E15" s="41"/>
      <c r="F15" s="41"/>
    </row>
    <row r="16" spans="1:1025" s="10" customFormat="1" x14ac:dyDescent="0.25">
      <c r="A16" s="27" t="s">
        <v>1</v>
      </c>
      <c r="B16" s="27" t="s">
        <v>2</v>
      </c>
      <c r="C16" s="27" t="s">
        <v>3</v>
      </c>
      <c r="D16" s="27" t="s">
        <v>4</v>
      </c>
      <c r="E16" s="27" t="s">
        <v>5</v>
      </c>
      <c r="F16" s="28" t="s">
        <v>6</v>
      </c>
    </row>
    <row r="17" spans="1:1025" s="10" customFormat="1" x14ac:dyDescent="0.25">
      <c r="A17" s="29" t="s">
        <v>9</v>
      </c>
      <c r="B17" s="27"/>
      <c r="C17" s="29"/>
      <c r="D17" s="29" t="s">
        <v>23</v>
      </c>
      <c r="E17" s="27">
        <v>5331</v>
      </c>
      <c r="F17" s="30">
        <v>-128000</v>
      </c>
    </row>
    <row r="18" spans="1:1025" s="15" customFormat="1" x14ac:dyDescent="0.25">
      <c r="A18" s="42" t="s">
        <v>24</v>
      </c>
      <c r="B18" s="42"/>
      <c r="C18" s="42"/>
      <c r="D18" s="42"/>
      <c r="E18" s="42"/>
      <c r="F18" s="4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</row>
    <row r="19" spans="1:1025" s="15" customFormat="1" x14ac:dyDescent="0.25">
      <c r="A19" s="27" t="s">
        <v>1</v>
      </c>
      <c r="B19" s="27" t="s">
        <v>2</v>
      </c>
      <c r="C19" s="27" t="s">
        <v>3</v>
      </c>
      <c r="D19" s="27" t="s">
        <v>4</v>
      </c>
      <c r="E19" s="27" t="s">
        <v>5</v>
      </c>
      <c r="F19" s="28" t="s">
        <v>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</row>
    <row r="20" spans="1:1025" s="15" customFormat="1" x14ac:dyDescent="0.25">
      <c r="A20" s="29" t="s">
        <v>9</v>
      </c>
      <c r="B20" s="27"/>
      <c r="C20" s="29"/>
      <c r="D20" s="29" t="s">
        <v>12</v>
      </c>
      <c r="E20" s="27">
        <v>5331</v>
      </c>
      <c r="F20" s="30">
        <v>-789000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  <c r="AMK20" s="10"/>
    </row>
    <row r="21" spans="1:1025" s="15" customFormat="1" x14ac:dyDescent="0.25">
      <c r="A21" s="42" t="s">
        <v>31</v>
      </c>
      <c r="B21" s="42"/>
      <c r="C21" s="42"/>
      <c r="D21" s="42"/>
      <c r="E21" s="42"/>
      <c r="F21" s="4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</row>
    <row r="22" spans="1:1025" s="15" customFormat="1" x14ac:dyDescent="0.25">
      <c r="A22" s="27" t="s">
        <v>1</v>
      </c>
      <c r="B22" s="27" t="s">
        <v>2</v>
      </c>
      <c r="C22" s="27" t="s">
        <v>3</v>
      </c>
      <c r="D22" s="27" t="s">
        <v>4</v>
      </c>
      <c r="E22" s="27" t="s">
        <v>5</v>
      </c>
      <c r="F22" s="28" t="s">
        <v>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  <c r="AMK22" s="10"/>
    </row>
    <row r="23" spans="1:1025" s="15" customFormat="1" x14ac:dyDescent="0.25">
      <c r="A23" s="29" t="s">
        <v>9</v>
      </c>
      <c r="B23" s="27"/>
      <c r="C23" s="29"/>
      <c r="D23" s="29" t="s">
        <v>10</v>
      </c>
      <c r="E23" s="27">
        <v>5331</v>
      </c>
      <c r="F23" s="30">
        <v>-400000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  <c r="AMK23" s="10"/>
    </row>
    <row r="24" spans="1:1025" x14ac:dyDescent="0.25">
      <c r="A24" s="42" t="s">
        <v>25</v>
      </c>
      <c r="B24" s="42"/>
      <c r="C24" s="42"/>
      <c r="D24" s="42"/>
      <c r="E24" s="42"/>
      <c r="F24" s="42"/>
    </row>
    <row r="25" spans="1:1025" x14ac:dyDescent="0.25">
      <c r="A25" s="27" t="s">
        <v>1</v>
      </c>
      <c r="B25" s="27" t="s">
        <v>2</v>
      </c>
      <c r="C25" s="27" t="s">
        <v>3</v>
      </c>
      <c r="D25" s="27" t="s">
        <v>4</v>
      </c>
      <c r="E25" s="27" t="s">
        <v>5</v>
      </c>
      <c r="F25" s="28" t="s">
        <v>6</v>
      </c>
    </row>
    <row r="26" spans="1:1025" x14ac:dyDescent="0.25">
      <c r="A26" s="29" t="s">
        <v>9</v>
      </c>
      <c r="B26" s="27"/>
      <c r="C26" s="29"/>
      <c r="D26" s="29" t="s">
        <v>26</v>
      </c>
      <c r="E26" s="27">
        <v>5331</v>
      </c>
      <c r="F26" s="30">
        <v>-227000</v>
      </c>
    </row>
    <row r="27" spans="1:1025" ht="15.75" customHeight="1" x14ac:dyDescent="0.25">
      <c r="A27" s="42" t="s">
        <v>28</v>
      </c>
      <c r="B27" s="42"/>
      <c r="C27" s="42"/>
      <c r="D27" s="42"/>
      <c r="E27" s="42"/>
      <c r="F27" s="42"/>
    </row>
    <row r="28" spans="1:1025" ht="16.5" customHeight="1" x14ac:dyDescent="0.25">
      <c r="A28" s="27" t="s">
        <v>1</v>
      </c>
      <c r="B28" s="27" t="s">
        <v>2</v>
      </c>
      <c r="C28" s="27" t="s">
        <v>3</v>
      </c>
      <c r="D28" s="27" t="s">
        <v>4</v>
      </c>
      <c r="E28" s="27" t="s">
        <v>5</v>
      </c>
      <c r="F28" s="28" t="s">
        <v>6</v>
      </c>
    </row>
    <row r="29" spans="1:1025" s="1" customFormat="1" x14ac:dyDescent="0.25">
      <c r="A29" s="29" t="s">
        <v>9</v>
      </c>
      <c r="B29" s="27"/>
      <c r="C29" s="29"/>
      <c r="D29" s="29" t="s">
        <v>27</v>
      </c>
      <c r="E29" s="27">
        <v>5331</v>
      </c>
      <c r="F29" s="30">
        <v>-70000</v>
      </c>
    </row>
    <row r="30" spans="1:1025" x14ac:dyDescent="0.25">
      <c r="A30" s="42" t="s">
        <v>29</v>
      </c>
      <c r="B30" s="42"/>
      <c r="C30" s="42"/>
      <c r="D30" s="42"/>
      <c r="E30" s="42"/>
      <c r="F30" s="42"/>
    </row>
    <row r="31" spans="1:1025" x14ac:dyDescent="0.25">
      <c r="A31" s="27" t="s">
        <v>1</v>
      </c>
      <c r="B31" s="27" t="s">
        <v>2</v>
      </c>
      <c r="C31" s="27" t="s">
        <v>3</v>
      </c>
      <c r="D31" s="27" t="s">
        <v>4</v>
      </c>
      <c r="E31" s="27" t="s">
        <v>5</v>
      </c>
      <c r="F31" s="28" t="s">
        <v>6</v>
      </c>
    </row>
    <row r="32" spans="1:1025" ht="15.75" customHeight="1" x14ac:dyDescent="0.25">
      <c r="A32" s="29" t="s">
        <v>9</v>
      </c>
      <c r="B32" s="27"/>
      <c r="C32" s="29"/>
      <c r="D32" s="29" t="s">
        <v>30</v>
      </c>
      <c r="E32" s="27">
        <v>5331</v>
      </c>
      <c r="F32" s="30">
        <v>-130000</v>
      </c>
    </row>
    <row r="33" spans="1:6" ht="15.75" customHeight="1" x14ac:dyDescent="0.25">
      <c r="A33" s="22"/>
      <c r="B33" s="23"/>
      <c r="C33" s="22"/>
      <c r="D33" s="22"/>
      <c r="E33" s="23"/>
      <c r="F33" s="24"/>
    </row>
    <row r="34" spans="1:6" ht="34.5" customHeight="1" x14ac:dyDescent="0.25">
      <c r="A34" s="50" t="s">
        <v>64</v>
      </c>
      <c r="B34" s="50"/>
      <c r="C34" s="50"/>
      <c r="D34" s="50"/>
      <c r="E34" s="50"/>
      <c r="F34" s="50"/>
    </row>
    <row r="35" spans="1:6" ht="15.75" customHeight="1" x14ac:dyDescent="0.25">
      <c r="A35" s="43" t="s">
        <v>58</v>
      </c>
      <c r="B35" s="44"/>
      <c r="C35" s="44"/>
      <c r="D35" s="44"/>
      <c r="E35" s="44"/>
      <c r="F35" s="44"/>
    </row>
    <row r="36" spans="1:6" ht="15.75" customHeight="1" x14ac:dyDescent="0.25">
      <c r="A36" s="27" t="s">
        <v>1</v>
      </c>
      <c r="B36" s="27" t="s">
        <v>2</v>
      </c>
      <c r="C36" s="27" t="s">
        <v>3</v>
      </c>
      <c r="D36" s="27" t="s">
        <v>4</v>
      </c>
      <c r="E36" s="27" t="s">
        <v>5</v>
      </c>
      <c r="F36" s="28" t="s">
        <v>6</v>
      </c>
    </row>
    <row r="37" spans="1:6" ht="15.75" customHeight="1" x14ac:dyDescent="0.25">
      <c r="A37" s="29" t="s">
        <v>9</v>
      </c>
      <c r="B37" s="27"/>
      <c r="C37" s="29"/>
      <c r="D37" s="29" t="s">
        <v>11</v>
      </c>
      <c r="E37" s="27">
        <v>6121</v>
      </c>
      <c r="F37" s="30">
        <v>-200000</v>
      </c>
    </row>
    <row r="38" spans="1:6" ht="15" customHeight="1" x14ac:dyDescent="0.25">
      <c r="A38" s="43" t="s">
        <v>32</v>
      </c>
      <c r="B38" s="44"/>
      <c r="C38" s="44"/>
      <c r="D38" s="44"/>
      <c r="E38" s="44"/>
      <c r="F38" s="44"/>
    </row>
    <row r="39" spans="1:6" s="1" customFormat="1" x14ac:dyDescent="0.25">
      <c r="A39" s="27" t="s">
        <v>1</v>
      </c>
      <c r="B39" s="27" t="s">
        <v>2</v>
      </c>
      <c r="C39" s="27" t="s">
        <v>3</v>
      </c>
      <c r="D39" s="27" t="s">
        <v>4</v>
      </c>
      <c r="E39" s="27" t="s">
        <v>5</v>
      </c>
      <c r="F39" s="28" t="s">
        <v>6</v>
      </c>
    </row>
    <row r="40" spans="1:6" s="1" customFormat="1" x14ac:dyDescent="0.25">
      <c r="A40" s="29" t="s">
        <v>9</v>
      </c>
      <c r="B40" s="27"/>
      <c r="C40" s="29"/>
      <c r="D40" s="29" t="s">
        <v>13</v>
      </c>
      <c r="E40" s="27">
        <v>6121</v>
      </c>
      <c r="F40" s="30">
        <v>-100000</v>
      </c>
    </row>
    <row r="41" spans="1:6" x14ac:dyDescent="0.25">
      <c r="A41" s="43" t="s">
        <v>33</v>
      </c>
      <c r="B41" s="44"/>
      <c r="C41" s="44"/>
      <c r="D41" s="44"/>
      <c r="E41" s="44"/>
      <c r="F41" s="44"/>
    </row>
    <row r="42" spans="1:6" ht="15.75" customHeight="1" x14ac:dyDescent="0.25">
      <c r="A42" s="27" t="s">
        <v>1</v>
      </c>
      <c r="B42" s="27" t="s">
        <v>2</v>
      </c>
      <c r="C42" s="27" t="s">
        <v>3</v>
      </c>
      <c r="D42" s="27" t="s">
        <v>4</v>
      </c>
      <c r="E42" s="27" t="s">
        <v>5</v>
      </c>
      <c r="F42" s="28" t="s">
        <v>6</v>
      </c>
    </row>
    <row r="43" spans="1:6" ht="15.75" customHeight="1" x14ac:dyDescent="0.25">
      <c r="A43" s="29" t="s">
        <v>9</v>
      </c>
      <c r="B43" s="27"/>
      <c r="C43" s="29"/>
      <c r="D43" s="29" t="s">
        <v>12</v>
      </c>
      <c r="E43" s="27">
        <v>5331</v>
      </c>
      <c r="F43" s="30">
        <v>-30000</v>
      </c>
    </row>
    <row r="44" spans="1:6" x14ac:dyDescent="0.25">
      <c r="A44" s="43" t="s">
        <v>34</v>
      </c>
      <c r="B44" s="44"/>
      <c r="C44" s="44"/>
      <c r="D44" s="44"/>
      <c r="E44" s="44"/>
      <c r="F44" s="44"/>
    </row>
    <row r="45" spans="1:6" s="1" customFormat="1" ht="13.5" customHeight="1" x14ac:dyDescent="0.25">
      <c r="A45" s="27" t="s">
        <v>1</v>
      </c>
      <c r="B45" s="27" t="s">
        <v>2</v>
      </c>
      <c r="C45" s="27" t="s">
        <v>3</v>
      </c>
      <c r="D45" s="27" t="s">
        <v>4</v>
      </c>
      <c r="E45" s="27" t="s">
        <v>5</v>
      </c>
      <c r="F45" s="28" t="s">
        <v>6</v>
      </c>
    </row>
    <row r="46" spans="1:6" x14ac:dyDescent="0.25">
      <c r="A46" s="29" t="s">
        <v>9</v>
      </c>
      <c r="B46" s="27"/>
      <c r="C46" s="29"/>
      <c r="D46" s="29" t="s">
        <v>27</v>
      </c>
      <c r="E46" s="27">
        <v>5331</v>
      </c>
      <c r="F46" s="30">
        <v>-180000</v>
      </c>
    </row>
    <row r="47" spans="1:6" ht="15.75" customHeight="1" x14ac:dyDescent="0.25">
      <c r="A47" s="43" t="s">
        <v>35</v>
      </c>
      <c r="B47" s="44"/>
      <c r="C47" s="44"/>
      <c r="D47" s="44"/>
      <c r="E47" s="44"/>
      <c r="F47" s="44"/>
    </row>
    <row r="48" spans="1:6" ht="15.75" customHeight="1" x14ac:dyDescent="0.25">
      <c r="A48" s="27" t="s">
        <v>1</v>
      </c>
      <c r="B48" s="27" t="s">
        <v>2</v>
      </c>
      <c r="C48" s="27" t="s">
        <v>3</v>
      </c>
      <c r="D48" s="27" t="s">
        <v>4</v>
      </c>
      <c r="E48" s="27" t="s">
        <v>5</v>
      </c>
      <c r="F48" s="28" t="s">
        <v>6</v>
      </c>
    </row>
    <row r="49" spans="1:6" x14ac:dyDescent="0.25">
      <c r="A49" s="29" t="s">
        <v>9</v>
      </c>
      <c r="B49" s="27"/>
      <c r="C49" s="29"/>
      <c r="D49" s="29" t="s">
        <v>30</v>
      </c>
      <c r="E49" s="27">
        <v>5331</v>
      </c>
      <c r="F49" s="30">
        <v>-50000</v>
      </c>
    </row>
    <row r="50" spans="1:6" x14ac:dyDescent="0.25">
      <c r="A50" s="43" t="s">
        <v>40</v>
      </c>
      <c r="B50" s="44"/>
      <c r="C50" s="44"/>
      <c r="D50" s="44"/>
      <c r="E50" s="44"/>
      <c r="F50" s="44"/>
    </row>
    <row r="51" spans="1:6" ht="12" customHeight="1" x14ac:dyDescent="0.25">
      <c r="A51" s="27" t="s">
        <v>1</v>
      </c>
      <c r="B51" s="27" t="s">
        <v>2</v>
      </c>
      <c r="C51" s="27" t="s">
        <v>3</v>
      </c>
      <c r="D51" s="27" t="s">
        <v>4</v>
      </c>
      <c r="E51" s="27" t="s">
        <v>5</v>
      </c>
      <c r="F51" s="28" t="s">
        <v>6</v>
      </c>
    </row>
    <row r="52" spans="1:6" ht="15.75" customHeight="1" x14ac:dyDescent="0.25">
      <c r="A52" s="29" t="s">
        <v>9</v>
      </c>
      <c r="B52" s="27"/>
      <c r="C52" s="29"/>
      <c r="D52" s="29" t="s">
        <v>30</v>
      </c>
      <c r="E52" s="27">
        <v>5331</v>
      </c>
      <c r="F52" s="30">
        <v>-10000</v>
      </c>
    </row>
    <row r="53" spans="1:6" ht="20.25" customHeight="1" x14ac:dyDescent="0.25">
      <c r="A53" s="43" t="s">
        <v>37</v>
      </c>
      <c r="B53" s="44"/>
      <c r="C53" s="44"/>
      <c r="D53" s="44"/>
      <c r="E53" s="44"/>
      <c r="F53" s="44"/>
    </row>
    <row r="54" spans="1:6" ht="11.25" customHeight="1" x14ac:dyDescent="0.25">
      <c r="A54" s="27" t="s">
        <v>1</v>
      </c>
      <c r="B54" s="27" t="s">
        <v>2</v>
      </c>
      <c r="C54" s="27" t="s">
        <v>3</v>
      </c>
      <c r="D54" s="27" t="s">
        <v>4</v>
      </c>
      <c r="E54" s="27" t="s">
        <v>5</v>
      </c>
      <c r="F54" s="28" t="s">
        <v>6</v>
      </c>
    </row>
    <row r="55" spans="1:6" x14ac:dyDescent="0.25">
      <c r="A55" s="29" t="s">
        <v>9</v>
      </c>
      <c r="B55" s="27"/>
      <c r="C55" s="29"/>
      <c r="D55" s="29" t="s">
        <v>36</v>
      </c>
      <c r="E55" s="27">
        <v>5171</v>
      </c>
      <c r="F55" s="30">
        <v>-35000</v>
      </c>
    </row>
    <row r="56" spans="1:6" ht="15.75" customHeight="1" x14ac:dyDescent="0.25">
      <c r="A56" s="43" t="s">
        <v>38</v>
      </c>
      <c r="B56" s="44"/>
      <c r="C56" s="44"/>
      <c r="D56" s="44"/>
      <c r="E56" s="44"/>
      <c r="F56" s="44"/>
    </row>
    <row r="57" spans="1:6" ht="15.75" customHeight="1" x14ac:dyDescent="0.25">
      <c r="A57" s="27" t="s">
        <v>1</v>
      </c>
      <c r="B57" s="27" t="s">
        <v>2</v>
      </c>
      <c r="C57" s="27" t="s">
        <v>3</v>
      </c>
      <c r="D57" s="27" t="s">
        <v>4</v>
      </c>
      <c r="E57" s="27" t="s">
        <v>5</v>
      </c>
      <c r="F57" s="28" t="s">
        <v>6</v>
      </c>
    </row>
    <row r="58" spans="1:6" x14ac:dyDescent="0.25">
      <c r="A58" s="29" t="s">
        <v>9</v>
      </c>
      <c r="B58" s="27"/>
      <c r="C58" s="29"/>
      <c r="D58" s="29" t="s">
        <v>36</v>
      </c>
      <c r="E58" s="27">
        <v>5137</v>
      </c>
      <c r="F58" s="30">
        <v>-25000</v>
      </c>
    </row>
    <row r="59" spans="1:6" x14ac:dyDescent="0.25">
      <c r="A59" s="43" t="s">
        <v>39</v>
      </c>
      <c r="B59" s="44"/>
      <c r="C59" s="44"/>
      <c r="D59" s="44"/>
      <c r="E59" s="44"/>
      <c r="F59" s="44"/>
    </row>
    <row r="60" spans="1:6" ht="15.75" customHeight="1" x14ac:dyDescent="0.25">
      <c r="A60" s="27" t="s">
        <v>1</v>
      </c>
      <c r="B60" s="27" t="s">
        <v>2</v>
      </c>
      <c r="C60" s="27" t="s">
        <v>3</v>
      </c>
      <c r="D60" s="27" t="s">
        <v>4</v>
      </c>
      <c r="E60" s="27" t="s">
        <v>5</v>
      </c>
      <c r="F60" s="28" t="s">
        <v>6</v>
      </c>
    </row>
    <row r="61" spans="1:6" ht="18" customHeight="1" x14ac:dyDescent="0.25">
      <c r="A61" s="29" t="s">
        <v>9</v>
      </c>
      <c r="B61" s="27"/>
      <c r="C61" s="29"/>
      <c r="D61" s="29" t="s">
        <v>36</v>
      </c>
      <c r="E61" s="27">
        <v>5137</v>
      </c>
      <c r="F61" s="30">
        <v>-25000</v>
      </c>
    </row>
    <row r="62" spans="1:6" x14ac:dyDescent="0.25">
      <c r="A62" s="43" t="s">
        <v>41</v>
      </c>
      <c r="B62" s="44"/>
      <c r="C62" s="44"/>
      <c r="D62" s="44"/>
      <c r="E62" s="44"/>
      <c r="F62" s="44"/>
    </row>
    <row r="63" spans="1:6" ht="15.75" customHeight="1" x14ac:dyDescent="0.25">
      <c r="A63" s="27" t="s">
        <v>1</v>
      </c>
      <c r="B63" s="27" t="s">
        <v>2</v>
      </c>
      <c r="C63" s="27" t="s">
        <v>3</v>
      </c>
      <c r="D63" s="27" t="s">
        <v>4</v>
      </c>
      <c r="E63" s="27" t="s">
        <v>5</v>
      </c>
      <c r="F63" s="28" t="s">
        <v>6</v>
      </c>
    </row>
    <row r="64" spans="1:6" ht="15.75" customHeight="1" x14ac:dyDescent="0.25">
      <c r="A64" s="29" t="s">
        <v>9</v>
      </c>
      <c r="B64" s="27"/>
      <c r="C64" s="29"/>
      <c r="D64" s="29" t="s">
        <v>42</v>
      </c>
      <c r="E64" s="27">
        <v>5212</v>
      </c>
      <c r="F64" s="30">
        <v>-150000</v>
      </c>
    </row>
    <row r="65" spans="1:6" x14ac:dyDescent="0.25">
      <c r="A65" s="43" t="s">
        <v>43</v>
      </c>
      <c r="B65" s="44"/>
      <c r="C65" s="44"/>
      <c r="D65" s="44"/>
      <c r="E65" s="44"/>
      <c r="F65" s="44"/>
    </row>
    <row r="66" spans="1:6" x14ac:dyDescent="0.25">
      <c r="A66" s="27" t="s">
        <v>1</v>
      </c>
      <c r="B66" s="27" t="s">
        <v>2</v>
      </c>
      <c r="C66" s="27" t="s">
        <v>3</v>
      </c>
      <c r="D66" s="27" t="s">
        <v>4</v>
      </c>
      <c r="E66" s="27" t="s">
        <v>5</v>
      </c>
      <c r="F66" s="28" t="s">
        <v>6</v>
      </c>
    </row>
    <row r="67" spans="1:6" x14ac:dyDescent="0.25">
      <c r="A67" s="29" t="s">
        <v>9</v>
      </c>
      <c r="B67" s="27"/>
      <c r="C67" s="29"/>
      <c r="D67" s="29" t="s">
        <v>42</v>
      </c>
      <c r="E67" s="27">
        <v>5493</v>
      </c>
      <c r="F67" s="30">
        <v>-2000</v>
      </c>
    </row>
    <row r="68" spans="1:6" ht="15.75" customHeight="1" x14ac:dyDescent="0.25">
      <c r="A68" s="43" t="s">
        <v>44</v>
      </c>
      <c r="B68" s="44"/>
      <c r="C68" s="44"/>
      <c r="D68" s="44"/>
      <c r="E68" s="44"/>
      <c r="F68" s="44"/>
    </row>
    <row r="69" spans="1:6" ht="15.75" customHeight="1" x14ac:dyDescent="0.25">
      <c r="A69" s="27" t="s">
        <v>1</v>
      </c>
      <c r="B69" s="27" t="s">
        <v>2</v>
      </c>
      <c r="C69" s="27" t="s">
        <v>3</v>
      </c>
      <c r="D69" s="27" t="s">
        <v>4</v>
      </c>
      <c r="E69" s="27" t="s">
        <v>5</v>
      </c>
      <c r="F69" s="28" t="s">
        <v>6</v>
      </c>
    </row>
    <row r="70" spans="1:6" x14ac:dyDescent="0.25">
      <c r="A70" s="29" t="s">
        <v>9</v>
      </c>
      <c r="B70" s="27"/>
      <c r="C70" s="29"/>
      <c r="D70" s="29" t="s">
        <v>42</v>
      </c>
      <c r="E70" s="27">
        <v>5493</v>
      </c>
      <c r="F70" s="30">
        <v>-10000</v>
      </c>
    </row>
    <row r="71" spans="1:6" x14ac:dyDescent="0.25">
      <c r="A71" s="51" t="s">
        <v>45</v>
      </c>
      <c r="B71" s="52"/>
      <c r="C71" s="52"/>
      <c r="D71" s="52"/>
      <c r="E71" s="52"/>
      <c r="F71" s="52"/>
    </row>
    <row r="72" spans="1:6" ht="15.75" customHeight="1" x14ac:dyDescent="0.25">
      <c r="A72" s="27" t="s">
        <v>1</v>
      </c>
      <c r="B72" s="27" t="s">
        <v>2</v>
      </c>
      <c r="C72" s="27" t="s">
        <v>3</v>
      </c>
      <c r="D72" s="27" t="s">
        <v>4</v>
      </c>
      <c r="E72" s="27" t="s">
        <v>5</v>
      </c>
      <c r="F72" s="28" t="s">
        <v>6</v>
      </c>
    </row>
    <row r="73" spans="1:6" ht="15.75" customHeight="1" x14ac:dyDescent="0.25">
      <c r="A73" s="29" t="s">
        <v>9</v>
      </c>
      <c r="B73" s="27"/>
      <c r="C73" s="29"/>
      <c r="D73" s="29" t="s">
        <v>42</v>
      </c>
      <c r="E73" s="27">
        <v>5222</v>
      </c>
      <c r="F73" s="30">
        <v>-8000</v>
      </c>
    </row>
    <row r="74" spans="1:6" x14ac:dyDescent="0.25">
      <c r="A74" s="51" t="s">
        <v>46</v>
      </c>
      <c r="B74" s="52"/>
      <c r="C74" s="52"/>
      <c r="D74" s="52"/>
      <c r="E74" s="52"/>
      <c r="F74" s="52"/>
    </row>
    <row r="75" spans="1:6" x14ac:dyDescent="0.25">
      <c r="A75" s="27" t="s">
        <v>1</v>
      </c>
      <c r="B75" s="27" t="s">
        <v>2</v>
      </c>
      <c r="C75" s="27" t="s">
        <v>3</v>
      </c>
      <c r="D75" s="27" t="s">
        <v>4</v>
      </c>
      <c r="E75" s="27" t="s">
        <v>5</v>
      </c>
      <c r="F75" s="28" t="s">
        <v>6</v>
      </c>
    </row>
    <row r="76" spans="1:6" x14ac:dyDescent="0.25">
      <c r="A76" s="29" t="s">
        <v>9</v>
      </c>
      <c r="B76" s="27"/>
      <c r="C76" s="29"/>
      <c r="D76" s="29" t="s">
        <v>47</v>
      </c>
      <c r="E76" s="27">
        <v>5222</v>
      </c>
      <c r="F76" s="30">
        <v>-60000</v>
      </c>
    </row>
    <row r="77" spans="1:6" ht="15.75" customHeight="1" x14ac:dyDescent="0.25">
      <c r="A77" s="51" t="s">
        <v>48</v>
      </c>
      <c r="B77" s="52"/>
      <c r="C77" s="52"/>
      <c r="D77" s="52"/>
      <c r="E77" s="52"/>
      <c r="F77" s="52"/>
    </row>
    <row r="78" spans="1:6" x14ac:dyDescent="0.25">
      <c r="A78" s="27" t="s">
        <v>1</v>
      </c>
      <c r="B78" s="27" t="s">
        <v>2</v>
      </c>
      <c r="C78" s="27" t="s">
        <v>3</v>
      </c>
      <c r="D78" s="27" t="s">
        <v>4</v>
      </c>
      <c r="E78" s="27" t="s">
        <v>5</v>
      </c>
      <c r="F78" s="28" t="s">
        <v>6</v>
      </c>
    </row>
    <row r="79" spans="1:6" x14ac:dyDescent="0.25">
      <c r="A79" s="29" t="s">
        <v>9</v>
      </c>
      <c r="B79" s="27"/>
      <c r="C79" s="29"/>
      <c r="D79" s="29" t="s">
        <v>47</v>
      </c>
      <c r="E79" s="27">
        <v>5222</v>
      </c>
      <c r="F79" s="30">
        <v>-70000</v>
      </c>
    </row>
    <row r="80" spans="1:6" x14ac:dyDescent="0.25">
      <c r="A80" s="51" t="s">
        <v>49</v>
      </c>
      <c r="B80" s="52"/>
      <c r="C80" s="52"/>
      <c r="D80" s="52"/>
      <c r="E80" s="52"/>
      <c r="F80" s="52"/>
    </row>
    <row r="81" spans="1:6" x14ac:dyDescent="0.25">
      <c r="A81" s="27" t="s">
        <v>1</v>
      </c>
      <c r="B81" s="27" t="s">
        <v>2</v>
      </c>
      <c r="C81" s="27" t="s">
        <v>3</v>
      </c>
      <c r="D81" s="27" t="s">
        <v>4</v>
      </c>
      <c r="E81" s="27" t="s">
        <v>5</v>
      </c>
      <c r="F81" s="28" t="s">
        <v>6</v>
      </c>
    </row>
    <row r="82" spans="1:6" x14ac:dyDescent="0.25">
      <c r="A82" s="29" t="s">
        <v>9</v>
      </c>
      <c r="B82" s="27"/>
      <c r="C82" s="29"/>
      <c r="D82" s="29" t="s">
        <v>50</v>
      </c>
      <c r="E82" s="27">
        <v>5222</v>
      </c>
      <c r="F82" s="30">
        <v>-290000</v>
      </c>
    </row>
    <row r="83" spans="1:6" x14ac:dyDescent="0.25">
      <c r="A83" s="51" t="s">
        <v>67</v>
      </c>
      <c r="B83" s="52"/>
      <c r="C83" s="52"/>
      <c r="D83" s="52"/>
      <c r="E83" s="52"/>
      <c r="F83" s="52"/>
    </row>
    <row r="84" spans="1:6" x14ac:dyDescent="0.25">
      <c r="A84" s="27" t="s">
        <v>1</v>
      </c>
      <c r="B84" s="27" t="s">
        <v>2</v>
      </c>
      <c r="C84" s="27" t="s">
        <v>3</v>
      </c>
      <c r="D84" s="27" t="s">
        <v>4</v>
      </c>
      <c r="E84" s="27" t="s">
        <v>5</v>
      </c>
      <c r="F84" s="28" t="s">
        <v>6</v>
      </c>
    </row>
    <row r="85" spans="1:6" x14ac:dyDescent="0.25">
      <c r="A85" s="29" t="s">
        <v>9</v>
      </c>
      <c r="B85" s="27"/>
      <c r="C85" s="29"/>
      <c r="D85" s="29" t="s">
        <v>52</v>
      </c>
      <c r="E85" s="27">
        <v>5169</v>
      </c>
      <c r="F85" s="30">
        <v>-70000</v>
      </c>
    </row>
    <row r="86" spans="1:6" x14ac:dyDescent="0.25">
      <c r="A86" s="51" t="s">
        <v>51</v>
      </c>
      <c r="B86" s="52"/>
      <c r="C86" s="52"/>
      <c r="D86" s="52"/>
      <c r="E86" s="52"/>
      <c r="F86" s="52"/>
    </row>
    <row r="87" spans="1:6" x14ac:dyDescent="0.25">
      <c r="A87" s="27" t="s">
        <v>1</v>
      </c>
      <c r="B87" s="27" t="s">
        <v>2</v>
      </c>
      <c r="C87" s="27" t="s">
        <v>3</v>
      </c>
      <c r="D87" s="27" t="s">
        <v>4</v>
      </c>
      <c r="E87" s="27" t="s">
        <v>5</v>
      </c>
      <c r="F87" s="28" t="s">
        <v>6</v>
      </c>
    </row>
    <row r="88" spans="1:6" x14ac:dyDescent="0.25">
      <c r="A88" s="29" t="s">
        <v>9</v>
      </c>
      <c r="B88" s="27"/>
      <c r="C88" s="29"/>
      <c r="D88" s="29" t="s">
        <v>52</v>
      </c>
      <c r="E88" s="27">
        <v>5222</v>
      </c>
      <c r="F88" s="30">
        <v>-3500</v>
      </c>
    </row>
    <row r="89" spans="1:6" x14ac:dyDescent="0.25">
      <c r="A89" s="51" t="s">
        <v>65</v>
      </c>
      <c r="B89" s="52"/>
      <c r="C89" s="52"/>
      <c r="D89" s="52"/>
      <c r="E89" s="52"/>
      <c r="F89" s="52"/>
    </row>
    <row r="90" spans="1:6" x14ac:dyDescent="0.25">
      <c r="A90" s="27" t="s">
        <v>1</v>
      </c>
      <c r="B90" s="27" t="s">
        <v>2</v>
      </c>
      <c r="C90" s="27" t="s">
        <v>3</v>
      </c>
      <c r="D90" s="27" t="s">
        <v>4</v>
      </c>
      <c r="E90" s="27" t="s">
        <v>5</v>
      </c>
      <c r="F90" s="28" t="s">
        <v>6</v>
      </c>
    </row>
    <row r="91" spans="1:6" x14ac:dyDescent="0.25">
      <c r="A91" s="29" t="s">
        <v>9</v>
      </c>
      <c r="B91" s="27"/>
      <c r="C91" s="29"/>
      <c r="D91" s="29" t="s">
        <v>52</v>
      </c>
      <c r="E91" s="27">
        <v>5222</v>
      </c>
      <c r="F91" s="30">
        <v>-15000</v>
      </c>
    </row>
    <row r="92" spans="1:6" x14ac:dyDescent="0.25">
      <c r="A92" s="51" t="s">
        <v>53</v>
      </c>
      <c r="B92" s="52"/>
      <c r="C92" s="52"/>
      <c r="D92" s="52"/>
      <c r="E92" s="52"/>
      <c r="F92" s="52"/>
    </row>
    <row r="93" spans="1:6" x14ac:dyDescent="0.25">
      <c r="A93" s="27" t="s">
        <v>1</v>
      </c>
      <c r="B93" s="27" t="s">
        <v>2</v>
      </c>
      <c r="C93" s="27" t="s">
        <v>3</v>
      </c>
      <c r="D93" s="27" t="s">
        <v>4</v>
      </c>
      <c r="E93" s="27" t="s">
        <v>5</v>
      </c>
      <c r="F93" s="28" t="s">
        <v>6</v>
      </c>
    </row>
    <row r="94" spans="1:6" x14ac:dyDescent="0.25">
      <c r="A94" s="29" t="s">
        <v>9</v>
      </c>
      <c r="B94" s="27"/>
      <c r="C94" s="29"/>
      <c r="D94" s="29" t="s">
        <v>52</v>
      </c>
      <c r="E94" s="27">
        <v>5222</v>
      </c>
      <c r="F94" s="30">
        <v>-140000</v>
      </c>
    </row>
    <row r="95" spans="1:6" x14ac:dyDescent="0.25">
      <c r="A95" s="51" t="s">
        <v>54</v>
      </c>
      <c r="B95" s="52"/>
      <c r="C95" s="52"/>
      <c r="D95" s="52"/>
      <c r="E95" s="52"/>
      <c r="F95" s="52"/>
    </row>
    <row r="96" spans="1:6" x14ac:dyDescent="0.25">
      <c r="A96" s="27" t="s">
        <v>1</v>
      </c>
      <c r="B96" s="27" t="s">
        <v>2</v>
      </c>
      <c r="C96" s="27" t="s">
        <v>3</v>
      </c>
      <c r="D96" s="27" t="s">
        <v>4</v>
      </c>
      <c r="E96" s="27" t="s">
        <v>5</v>
      </c>
      <c r="F96" s="28" t="s">
        <v>6</v>
      </c>
    </row>
    <row r="97" spans="1:6" x14ac:dyDescent="0.25">
      <c r="A97" s="29" t="s">
        <v>9</v>
      </c>
      <c r="B97" s="27"/>
      <c r="C97" s="29"/>
      <c r="D97" s="29" t="s">
        <v>55</v>
      </c>
      <c r="E97" s="27">
        <v>5222</v>
      </c>
      <c r="F97" s="30">
        <v>-10000</v>
      </c>
    </row>
    <row r="98" spans="1:6" x14ac:dyDescent="0.25">
      <c r="A98" s="51" t="s">
        <v>56</v>
      </c>
      <c r="B98" s="52"/>
      <c r="C98" s="52"/>
      <c r="D98" s="52"/>
      <c r="E98" s="52"/>
      <c r="F98" s="52"/>
    </row>
    <row r="99" spans="1:6" x14ac:dyDescent="0.25">
      <c r="A99" s="27" t="s">
        <v>1</v>
      </c>
      <c r="B99" s="27" t="s">
        <v>2</v>
      </c>
      <c r="C99" s="27" t="s">
        <v>3</v>
      </c>
      <c r="D99" s="27" t="s">
        <v>4</v>
      </c>
      <c r="E99" s="27" t="s">
        <v>5</v>
      </c>
      <c r="F99" s="28" t="s">
        <v>6</v>
      </c>
    </row>
    <row r="100" spans="1:6" x14ac:dyDescent="0.25">
      <c r="A100" s="29" t="s">
        <v>9</v>
      </c>
      <c r="B100" s="27"/>
      <c r="C100" s="29"/>
      <c r="D100" s="29" t="s">
        <v>57</v>
      </c>
      <c r="E100" s="27">
        <v>5222</v>
      </c>
      <c r="F100" s="30">
        <v>-15000</v>
      </c>
    </row>
    <row r="101" spans="1:6" x14ac:dyDescent="0.25">
      <c r="A101" s="22"/>
      <c r="B101" s="23"/>
      <c r="C101" s="22"/>
      <c r="D101" s="22"/>
      <c r="E101" s="23"/>
      <c r="F101" s="24"/>
    </row>
    <row r="102" spans="1:6" ht="33.75" customHeight="1" x14ac:dyDescent="0.25">
      <c r="A102" s="53" t="s">
        <v>61</v>
      </c>
      <c r="B102" s="54"/>
      <c r="C102" s="54"/>
      <c r="D102" s="54"/>
      <c r="E102" s="54"/>
      <c r="F102" s="54"/>
    </row>
    <row r="103" spans="1:6" x14ac:dyDescent="0.25">
      <c r="A103" s="55" t="s">
        <v>59</v>
      </c>
      <c r="B103" s="56"/>
      <c r="C103" s="56"/>
      <c r="D103" s="56"/>
      <c r="E103" s="56"/>
      <c r="F103" s="56"/>
    </row>
    <row r="104" spans="1:6" x14ac:dyDescent="0.25">
      <c r="A104" s="27" t="s">
        <v>1</v>
      </c>
      <c r="B104" s="27" t="s">
        <v>2</v>
      </c>
      <c r="C104" s="27" t="s">
        <v>3</v>
      </c>
      <c r="D104" s="27" t="s">
        <v>4</v>
      </c>
      <c r="E104" s="27" t="s">
        <v>5</v>
      </c>
      <c r="F104" s="28" t="s">
        <v>6</v>
      </c>
    </row>
    <row r="105" spans="1:6" x14ac:dyDescent="0.25">
      <c r="A105" s="29" t="s">
        <v>9</v>
      </c>
      <c r="B105" s="27"/>
      <c r="C105" s="29"/>
      <c r="D105" s="29" t="s">
        <v>60</v>
      </c>
      <c r="E105" s="27">
        <v>5613</v>
      </c>
      <c r="F105" s="30">
        <v>500000</v>
      </c>
    </row>
    <row r="106" spans="1:6" x14ac:dyDescent="0.25">
      <c r="A106" s="22"/>
      <c r="B106" s="23"/>
      <c r="C106" s="22"/>
      <c r="D106" s="22"/>
      <c r="E106" s="23"/>
      <c r="F106" s="24"/>
    </row>
    <row r="107" spans="1:6" ht="66.75" customHeight="1" x14ac:dyDescent="0.25">
      <c r="A107" s="53" t="s">
        <v>68</v>
      </c>
      <c r="B107" s="54"/>
      <c r="C107" s="54"/>
      <c r="D107" s="54"/>
      <c r="E107" s="54"/>
      <c r="F107" s="54"/>
    </row>
    <row r="108" spans="1:6" x14ac:dyDescent="0.25">
      <c r="A108" s="55"/>
      <c r="B108" s="56"/>
      <c r="C108" s="56"/>
      <c r="D108" s="56"/>
      <c r="E108" s="56"/>
      <c r="F108" s="56"/>
    </row>
    <row r="109" spans="1:6" x14ac:dyDescent="0.25">
      <c r="A109" s="27" t="s">
        <v>1</v>
      </c>
      <c r="B109" s="27" t="s">
        <v>2</v>
      </c>
      <c r="C109" s="27" t="s">
        <v>3</v>
      </c>
      <c r="D109" s="27" t="s">
        <v>4</v>
      </c>
      <c r="E109" s="27" t="s">
        <v>5</v>
      </c>
      <c r="F109" s="28" t="s">
        <v>6</v>
      </c>
    </row>
    <row r="110" spans="1:6" x14ac:dyDescent="0.25">
      <c r="A110" s="29" t="s">
        <v>9</v>
      </c>
      <c r="B110" s="27"/>
      <c r="C110" s="29"/>
      <c r="D110" s="29" t="s">
        <v>62</v>
      </c>
      <c r="E110" s="27">
        <v>6121</v>
      </c>
      <c r="F110" s="30">
        <v>450000</v>
      </c>
    </row>
    <row r="111" spans="1:6" x14ac:dyDescent="0.25">
      <c r="A111" s="22"/>
      <c r="B111" s="23"/>
      <c r="C111" s="22"/>
      <c r="D111" s="22"/>
      <c r="E111" s="23"/>
      <c r="F111" s="24"/>
    </row>
    <row r="112" spans="1:6" x14ac:dyDescent="0.25">
      <c r="A112" s="22"/>
      <c r="B112" s="23"/>
      <c r="C112" s="22"/>
      <c r="D112" s="22"/>
      <c r="E112" s="23"/>
      <c r="F112" s="24"/>
    </row>
    <row r="113" spans="1:6" s="10" customFormat="1" ht="16.5" customHeight="1" thickBot="1" x14ac:dyDescent="0.3">
      <c r="A113" s="13" t="s">
        <v>14</v>
      </c>
      <c r="B113" s="25"/>
      <c r="C113" s="25"/>
      <c r="D113" s="25"/>
      <c r="E113" s="25"/>
      <c r="F113" s="35">
        <f>SUM(F13:F112)</f>
        <v>-2399500</v>
      </c>
    </row>
    <row r="114" spans="1:6" s="1" customFormat="1" ht="16.5" customHeight="1" x14ac:dyDescent="0.25">
      <c r="A114" s="6"/>
      <c r="B114" s="3"/>
      <c r="C114" s="3"/>
      <c r="D114" s="3"/>
      <c r="E114" s="3"/>
      <c r="F114" s="9"/>
    </row>
    <row r="115" spans="1:6" s="10" customFormat="1" ht="18.75" x14ac:dyDescent="0.25">
      <c r="A115" s="12" t="s">
        <v>15</v>
      </c>
      <c r="B115" s="25"/>
      <c r="C115" s="25"/>
      <c r="D115" s="25"/>
      <c r="E115" s="25"/>
      <c r="F115" s="26"/>
    </row>
    <row r="116" spans="1:6" s="10" customFormat="1" x14ac:dyDescent="0.25">
      <c r="A116" s="19" t="s">
        <v>1</v>
      </c>
      <c r="B116" s="19" t="s">
        <v>2</v>
      </c>
      <c r="C116" s="19" t="s">
        <v>3</v>
      </c>
      <c r="D116" s="19" t="s">
        <v>4</v>
      </c>
      <c r="E116" s="19" t="s">
        <v>5</v>
      </c>
      <c r="F116" s="20" t="s">
        <v>6</v>
      </c>
    </row>
    <row r="117" spans="1:6" s="10" customFormat="1" x14ac:dyDescent="0.25">
      <c r="A117" s="21" t="s">
        <v>16</v>
      </c>
      <c r="B117" s="19"/>
      <c r="C117" s="21"/>
      <c r="D117" s="21"/>
      <c r="E117" s="19">
        <v>8115</v>
      </c>
      <c r="F117" s="36">
        <f>F113-F7</f>
        <v>-2399500</v>
      </c>
    </row>
    <row r="118" spans="1:6" s="10" customFormat="1" x14ac:dyDescent="0.25">
      <c r="A118" s="37"/>
      <c r="B118" s="38"/>
      <c r="C118" s="38"/>
      <c r="D118" s="38"/>
      <c r="E118" s="38"/>
      <c r="F118" s="38"/>
    </row>
    <row r="119" spans="1:6" s="10" customFormat="1" x14ac:dyDescent="0.25">
      <c r="A119" s="10" t="s">
        <v>17</v>
      </c>
      <c r="D119" s="39">
        <v>585797</v>
      </c>
      <c r="F119" s="11"/>
    </row>
    <row r="120" spans="1:6" s="10" customFormat="1" x14ac:dyDescent="0.25">
      <c r="A120" s="10" t="s">
        <v>18</v>
      </c>
      <c r="D120" s="39">
        <f>D119-F117</f>
        <v>2985297</v>
      </c>
      <c r="F120" s="11"/>
    </row>
    <row r="121" spans="1:6" s="10" customFormat="1" x14ac:dyDescent="0.25">
      <c r="F121" s="11"/>
    </row>
    <row r="122" spans="1:6" s="10" customFormat="1" x14ac:dyDescent="0.25">
      <c r="A122" s="40" t="s">
        <v>63</v>
      </c>
      <c r="D122" s="40" t="s">
        <v>19</v>
      </c>
      <c r="F122" s="11"/>
    </row>
    <row r="123" spans="1:6" x14ac:dyDescent="0.25">
      <c r="A123" s="4"/>
      <c r="D123" s="4"/>
    </row>
  </sheetData>
  <mergeCells count="37">
    <mergeCell ref="A102:F102"/>
    <mergeCell ref="A103:F103"/>
    <mergeCell ref="A107:F107"/>
    <mergeCell ref="A108:F108"/>
    <mergeCell ref="A38:F38"/>
    <mergeCell ref="A41:F41"/>
    <mergeCell ref="A44:F44"/>
    <mergeCell ref="A50:F50"/>
    <mergeCell ref="A53:F53"/>
    <mergeCell ref="A77:F77"/>
    <mergeCell ref="A74:F74"/>
    <mergeCell ref="A80:F80"/>
    <mergeCell ref="A86:F86"/>
    <mergeCell ref="A89:F89"/>
    <mergeCell ref="A92:F92"/>
    <mergeCell ref="A83:F83"/>
    <mergeCell ref="A95:F95"/>
    <mergeCell ref="A98:F98"/>
    <mergeCell ref="A68:F68"/>
    <mergeCell ref="A65:F65"/>
    <mergeCell ref="A71:F71"/>
    <mergeCell ref="A59:F59"/>
    <mergeCell ref="A62:F62"/>
    <mergeCell ref="A47:F47"/>
    <mergeCell ref="A27:F27"/>
    <mergeCell ref="A34:F34"/>
    <mergeCell ref="A35:F35"/>
    <mergeCell ref="A30:F30"/>
    <mergeCell ref="A15:F15"/>
    <mergeCell ref="A18:F18"/>
    <mergeCell ref="A21:F21"/>
    <mergeCell ref="A56:F56"/>
    <mergeCell ref="A1:F1"/>
    <mergeCell ref="A3:F3"/>
    <mergeCell ref="A11:F11"/>
    <mergeCell ref="A12:F12"/>
    <mergeCell ref="A24:F24"/>
  </mergeCells>
  <pageMargins left="0.7" right="0.7" top="0.78749999999999998" bottom="0.78749999999999998" header="0.51180555555555496" footer="0.3"/>
  <pageSetup paperSize="9" firstPageNumber="0" orientation="portrait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Krátošková Jaroslava, Ing.</dc:creator>
  <dc:description/>
  <cp:lastModifiedBy>Romana Čechová</cp:lastModifiedBy>
  <cp:revision>1</cp:revision>
  <cp:lastPrinted>2020-06-09T09:04:56Z</cp:lastPrinted>
  <dcterms:created xsi:type="dcterms:W3CDTF">2015-03-23T08:04:38Z</dcterms:created>
  <dcterms:modified xsi:type="dcterms:W3CDTF">2020-06-10T13:34:18Z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